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Misc. Administrative\"/>
    </mc:Choice>
  </mc:AlternateContent>
  <bookViews>
    <workbookView xWindow="0" yWindow="0" windowWidth="14400" windowHeight="6660"/>
  </bookViews>
  <sheets>
    <sheet name="Municipal Level" sheetId="4" r:id="rId1"/>
    <sheet name="District Level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" l="1"/>
  <c r="D4" i="1"/>
  <c r="C4" i="1"/>
  <c r="K4" i="1" l="1"/>
  <c r="J4" i="1"/>
  <c r="I4" i="1"/>
  <c r="H4" i="1"/>
  <c r="G4" i="1"/>
  <c r="F4" i="1"/>
</calcChain>
</file>

<file path=xl/sharedStrings.xml><?xml version="1.0" encoding="utf-8"?>
<sst xmlns="http://schemas.openxmlformats.org/spreadsheetml/2006/main" count="147" uniqueCount="53">
  <si>
    <t>District</t>
  </si>
  <si>
    <t>Population</t>
  </si>
  <si>
    <t>White</t>
  </si>
  <si>
    <t>Black</t>
  </si>
  <si>
    <t>Hispanic</t>
  </si>
  <si>
    <t>Asian</t>
  </si>
  <si>
    <t>American Indian</t>
  </si>
  <si>
    <t>Pacific Islander</t>
  </si>
  <si>
    <t>Other</t>
  </si>
  <si>
    <t>Other (two or more races)</t>
  </si>
  <si>
    <t>Municipality</t>
  </si>
  <si>
    <t>C</t>
  </si>
  <si>
    <t>T</t>
  </si>
  <si>
    <t>V</t>
  </si>
  <si>
    <t>Springfield</t>
  </si>
  <si>
    <t>District-level Demographics for Senate District 27 and Assembly Districts 79, 80, 81</t>
  </si>
  <si>
    <t>AD 79</t>
  </si>
  <si>
    <t>AD 80</t>
  </si>
  <si>
    <t>AD 81</t>
  </si>
  <si>
    <t>SD 27</t>
  </si>
  <si>
    <t>Berry</t>
  </si>
  <si>
    <t>Black Earth</t>
  </si>
  <si>
    <t>Cross Plains</t>
  </si>
  <si>
    <t>Dane</t>
  </si>
  <si>
    <t>Madison</t>
  </si>
  <si>
    <t>Mazomanie</t>
  </si>
  <si>
    <t>Middleton</t>
  </si>
  <si>
    <t>Roxbury</t>
  </si>
  <si>
    <t>Verona</t>
  </si>
  <si>
    <t>Waunakee</t>
  </si>
  <si>
    <t>Westport</t>
  </si>
  <si>
    <t>Municipal-level Information for Senate District 27 - Assembly Districts 79, 80, 81</t>
  </si>
  <si>
    <t>Town of Berry</t>
  </si>
  <si>
    <t>Village of Black Earth</t>
  </si>
  <si>
    <t>Town of Black Earth</t>
  </si>
  <si>
    <t>Village of Cross Plains</t>
  </si>
  <si>
    <t>Town of Cross Plains</t>
  </si>
  <si>
    <t>Village of Dane</t>
  </si>
  <si>
    <t>Town of Dane</t>
  </si>
  <si>
    <t>City of Madison</t>
  </si>
  <si>
    <t>Town of Madison</t>
  </si>
  <si>
    <t>Village of Mazomanie</t>
  </si>
  <si>
    <t>Town of Mazomanie</t>
  </si>
  <si>
    <t>City of Middleton</t>
  </si>
  <si>
    <t>Town of Middleton</t>
  </si>
  <si>
    <t>Town of Roxbury</t>
  </si>
  <si>
    <t>Town of Springfield</t>
  </si>
  <si>
    <t>City of Verona</t>
  </si>
  <si>
    <t>Town of Verona</t>
  </si>
  <si>
    <t>Village of Waunakee</t>
  </si>
  <si>
    <t>Town of Westport</t>
  </si>
  <si>
    <t>Town of Madison*</t>
  </si>
  <si>
    <t>*Note: the Town of Madison was dissolved in 2022. However, the redistricting data dates to the 2020 census, so the town is still listed in this 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</si>
</sst>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9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left"/>
    </xf>
    <xf numFmtId="0" fontId="0" fillId="4" borderId="1" xfId="0" applyFill="1" applyBorder="1"/>
    <xf numFmtId="49" fontId="2" fillId="3" borderId="1" xfId="0" applyNumberFormat="1" applyFont="1" applyFill="1" applyBorder="1" applyAlignment="1">
      <alignment horizontal="left" wrapText="1"/>
    </xf>
    <xf numFmtId="3" fontId="0" fillId="4" borderId="1" xfId="0" applyNumberFormat="1" applyFill="1" applyBorder="1" applyAlignment="1">
      <alignment horizontal="right"/>
    </xf>
    <xf numFmtId="0" fontId="0" fillId="4" borderId="3" xfId="0" applyFill="1" applyBorder="1"/>
    <xf numFmtId="3" fontId="0" fillId="4" borderId="3" xfId="0" applyNumberFormat="1" applyFill="1" applyBorder="1" applyAlignment="1">
      <alignment horizontal="right"/>
    </xf>
    <xf numFmtId="0" fontId="0" fillId="4" borderId="4" xfId="0" applyFill="1" applyBorder="1"/>
    <xf numFmtId="3" fontId="0" fillId="4" borderId="4" xfId="0" applyNumberFormat="1" applyFill="1" applyBorder="1" applyAlignment="1">
      <alignment horizontal="right"/>
    </xf>
    <xf numFmtId="0" fontId="3" fillId="0" borderId="2" xfId="0" applyFont="1" applyBorder="1" applyAlignment="1">
      <alignment vertical="center" wrapText="1"/>
    </xf>
    <xf numFmtId="3" fontId="0" fillId="0" borderId="0" xfId="0" applyNumberFormat="1"/>
    <xf numFmtId="3" fontId="0" fillId="4" borderId="1" xfId="0" applyNumberFormat="1" applyFill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3" fontId="0" fillId="4" borderId="3" xfId="0" applyNumberFormat="1" applyFill="1" applyBorder="1"/>
    <xf numFmtId="3" fontId="0" fillId="4" borderId="4" xfId="0" applyNumberFormat="1" applyFill="1" applyBorder="1"/>
    <xf numFmtId="0" fontId="0" fillId="0" borderId="0" xfId="0" applyAlignment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590550</xdr:colOff>
      <xdr:row>0</xdr:row>
      <xdr:rowOff>95250</xdr:rowOff>
    </xdr:from>
    <xdr:to>
      <xdr:col>4</xdr:col>
      <xdr:colOff>80010</xdr:colOff>
      <xdr:row>0</xdr:row>
      <xdr:rowOff>1095375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95250"/>
          <a:ext cx="956310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419100</xdr:colOff>
      <xdr:row>0</xdr:row>
      <xdr:rowOff>114300</xdr:rowOff>
    </xdr:from>
    <xdr:to>
      <xdr:col>7</xdr:col>
      <xdr:colOff>377190</xdr:colOff>
      <xdr:row>0</xdr:row>
      <xdr:rowOff>1114425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" y="114300"/>
          <a:ext cx="920115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0"/>
  <sheetViews>
    <sheetView showGridLines="0" tabSelected="1" zoomScaleNormal="100" workbookViewId="0">
      <pane ySplit="3" topLeftCell="A28" activePane="bottomLeft" state="frozen"/>
      <selection pane="bottomLeft" activeCell="B47" sqref="B47:F50"/>
    </sheetView>
  </sheetViews>
  <sheetFormatPr defaultRowHeight="15" x14ac:dyDescent="0.25"/>
  <cols>
    <col min="2" max="2" width="13.5703125" customWidth="1"/>
    <col min="3" max="3" width="5.5703125" customWidth="1"/>
    <col min="4" max="4" width="22" customWidth="1"/>
    <col min="5" max="5" width="13.85546875" customWidth="1"/>
    <col min="6" max="6" width="10.85546875" customWidth="1"/>
    <col min="7" max="7" width="6.85546875" customWidth="1"/>
    <col min="8" max="8" width="7.28515625" bestFit="1" customWidth="1"/>
    <col min="9" max="9" width="7.7109375" customWidth="1"/>
    <col min="10" max="10" width="7.85546875" bestFit="1" customWidth="1"/>
    <col min="11" max="11" width="9.42578125" customWidth="1"/>
    <col min="12" max="12" width="8.5703125" customWidth="1"/>
    <col min="13" max="13" width="10.7109375" bestFit="1" customWidth="1"/>
  </cols>
  <sheetData>
    <row r="1" spans="2:14" ht="90" customHeight="1" x14ac:dyDescent="0.25">
      <c r="B1" s="21"/>
      <c r="C1" s="21"/>
      <c r="D1" s="21"/>
      <c r="E1" s="21"/>
      <c r="F1" s="21"/>
      <c r="G1" s="16"/>
      <c r="H1" s="16"/>
    </row>
    <row r="2" spans="2:14" ht="36.6" customHeight="1" thickBot="1" x14ac:dyDescent="0.3">
      <c r="B2" s="20" t="s">
        <v>31</v>
      </c>
      <c r="C2" s="20"/>
      <c r="D2" s="20"/>
      <c r="E2" s="20"/>
      <c r="F2" s="20"/>
      <c r="G2" s="9"/>
      <c r="H2" s="9"/>
      <c r="I2" s="9"/>
      <c r="J2" s="18"/>
      <c r="K2" s="9"/>
      <c r="L2" s="9"/>
      <c r="M2" s="9"/>
      <c r="N2" s="9"/>
    </row>
    <row r="3" spans="2:14" s="1" customFormat="1" ht="12.75" thickBot="1" x14ac:dyDescent="0.25">
      <c r="B3" s="3" t="s">
        <v>0</v>
      </c>
      <c r="C3" s="3"/>
      <c r="D3" s="3" t="s">
        <v>10</v>
      </c>
      <c r="E3" s="3"/>
      <c r="F3" s="3" t="s">
        <v>1</v>
      </c>
      <c r="J3" s="19"/>
    </row>
    <row r="4" spans="2:14" ht="15.75" thickBot="1" x14ac:dyDescent="0.3">
      <c r="B4" s="2" t="s">
        <v>19</v>
      </c>
      <c r="C4" s="2" t="s">
        <v>12</v>
      </c>
      <c r="D4" s="5" t="s">
        <v>32</v>
      </c>
      <c r="E4" s="6" t="s">
        <v>20</v>
      </c>
      <c r="F4" s="4">
        <v>1168</v>
      </c>
    </row>
    <row r="5" spans="2:14" ht="15.75" customHeight="1" thickBot="1" x14ac:dyDescent="0.3">
      <c r="B5" s="2"/>
      <c r="C5" s="2" t="s">
        <v>13</v>
      </c>
      <c r="D5" s="5" t="s">
        <v>33</v>
      </c>
      <c r="E5" s="4" t="s">
        <v>21</v>
      </c>
      <c r="F5" s="4">
        <v>1493</v>
      </c>
      <c r="H5" s="17"/>
    </row>
    <row r="6" spans="2:14" ht="15.75" thickBot="1" x14ac:dyDescent="0.3">
      <c r="B6" s="2"/>
      <c r="C6" s="2" t="s">
        <v>12</v>
      </c>
      <c r="D6" s="5" t="s">
        <v>34</v>
      </c>
      <c r="E6" s="4" t="s">
        <v>21</v>
      </c>
      <c r="F6" s="4">
        <v>510</v>
      </c>
      <c r="H6" s="13"/>
    </row>
    <row r="7" spans="2:14" ht="15.75" thickBot="1" x14ac:dyDescent="0.3">
      <c r="B7" s="2"/>
      <c r="C7" s="2" t="s">
        <v>13</v>
      </c>
      <c r="D7" s="5" t="s">
        <v>35</v>
      </c>
      <c r="E7" s="4" t="s">
        <v>22</v>
      </c>
      <c r="F7" s="4">
        <v>4104</v>
      </c>
      <c r="H7" s="13"/>
    </row>
    <row r="8" spans="2:14" ht="15.75" customHeight="1" thickBot="1" x14ac:dyDescent="0.3">
      <c r="B8" s="2"/>
      <c r="C8" s="2" t="s">
        <v>12</v>
      </c>
      <c r="D8" s="5" t="s">
        <v>36</v>
      </c>
      <c r="E8" s="4" t="s">
        <v>22</v>
      </c>
      <c r="F8" s="4">
        <v>1494</v>
      </c>
      <c r="H8" s="13"/>
    </row>
    <row r="9" spans="2:14" ht="15.75" thickBot="1" x14ac:dyDescent="0.3">
      <c r="B9" s="2"/>
      <c r="C9" s="2" t="s">
        <v>13</v>
      </c>
      <c r="D9" s="5" t="s">
        <v>37</v>
      </c>
      <c r="E9" s="4" t="s">
        <v>23</v>
      </c>
      <c r="F9" s="4">
        <v>1117</v>
      </c>
      <c r="H9" s="13"/>
    </row>
    <row r="10" spans="2:14" ht="15.75" thickBot="1" x14ac:dyDescent="0.3">
      <c r="B10" s="2"/>
      <c r="C10" s="2" t="s">
        <v>12</v>
      </c>
      <c r="D10" s="5" t="s">
        <v>38</v>
      </c>
      <c r="E10" s="4" t="s">
        <v>23</v>
      </c>
      <c r="F10" s="4">
        <v>934</v>
      </c>
    </row>
    <row r="11" spans="2:14" ht="15.75" thickBot="1" x14ac:dyDescent="0.3">
      <c r="B11" s="2"/>
      <c r="C11" s="2" t="s">
        <v>11</v>
      </c>
      <c r="D11" s="5" t="s">
        <v>39</v>
      </c>
      <c r="E11" s="4" t="s">
        <v>24</v>
      </c>
      <c r="F11" s="4">
        <v>97516</v>
      </c>
      <c r="H11" s="13"/>
    </row>
    <row r="12" spans="2:14" ht="15.75" thickBot="1" x14ac:dyDescent="0.3">
      <c r="B12" s="2"/>
      <c r="C12" s="2" t="s">
        <v>12</v>
      </c>
      <c r="D12" s="5" t="s">
        <v>40</v>
      </c>
      <c r="E12" s="4" t="s">
        <v>24</v>
      </c>
      <c r="F12" s="4">
        <v>3</v>
      </c>
      <c r="H12" s="12"/>
    </row>
    <row r="13" spans="2:14" ht="15.75" thickBot="1" x14ac:dyDescent="0.3">
      <c r="B13" s="2"/>
      <c r="C13" s="2" t="s">
        <v>13</v>
      </c>
      <c r="D13" s="5" t="s">
        <v>41</v>
      </c>
      <c r="E13" s="4" t="s">
        <v>25</v>
      </c>
      <c r="F13" s="4">
        <v>1768</v>
      </c>
      <c r="H13" s="12"/>
    </row>
    <row r="14" spans="2:14" ht="15.75" thickBot="1" x14ac:dyDescent="0.3">
      <c r="B14" s="2"/>
      <c r="C14" s="2" t="s">
        <v>12</v>
      </c>
      <c r="D14" s="5" t="s">
        <v>42</v>
      </c>
      <c r="E14" s="4" t="s">
        <v>25</v>
      </c>
      <c r="F14" s="4">
        <v>1074</v>
      </c>
      <c r="H14" s="12"/>
    </row>
    <row r="15" spans="2:14" ht="15.75" thickBot="1" x14ac:dyDescent="0.3">
      <c r="B15" s="2"/>
      <c r="C15" s="2" t="s">
        <v>11</v>
      </c>
      <c r="D15" s="5" t="s">
        <v>43</v>
      </c>
      <c r="E15" s="4" t="s">
        <v>26</v>
      </c>
      <c r="F15" s="4">
        <v>21827</v>
      </c>
      <c r="H15" s="12"/>
    </row>
    <row r="16" spans="2:14" ht="15.75" thickBot="1" x14ac:dyDescent="0.3">
      <c r="B16" s="2"/>
      <c r="C16" s="2" t="s">
        <v>12</v>
      </c>
      <c r="D16" s="5" t="s">
        <v>44</v>
      </c>
      <c r="E16" s="4" t="s">
        <v>26</v>
      </c>
      <c r="F16" s="4">
        <v>6792</v>
      </c>
      <c r="G16" s="10"/>
      <c r="H16" s="12"/>
    </row>
    <row r="17" spans="2:8" ht="15.75" thickBot="1" x14ac:dyDescent="0.3">
      <c r="B17" s="2"/>
      <c r="C17" s="2" t="s">
        <v>12</v>
      </c>
      <c r="D17" s="5" t="s">
        <v>45</v>
      </c>
      <c r="E17" s="4" t="s">
        <v>27</v>
      </c>
      <c r="F17" s="4">
        <v>1871</v>
      </c>
      <c r="H17" s="12"/>
    </row>
    <row r="18" spans="2:8" ht="15.75" thickBot="1" x14ac:dyDescent="0.3">
      <c r="B18" s="2"/>
      <c r="C18" s="2" t="s">
        <v>12</v>
      </c>
      <c r="D18" s="5" t="s">
        <v>46</v>
      </c>
      <c r="E18" s="4" t="s">
        <v>14</v>
      </c>
      <c r="F18" s="4">
        <v>2929</v>
      </c>
    </row>
    <row r="19" spans="2:8" ht="15.75" thickBot="1" x14ac:dyDescent="0.3">
      <c r="B19" s="2"/>
      <c r="C19" s="2" t="s">
        <v>11</v>
      </c>
      <c r="D19" s="5" t="s">
        <v>47</v>
      </c>
      <c r="E19" s="4" t="s">
        <v>28</v>
      </c>
      <c r="F19" s="4">
        <v>14030</v>
      </c>
    </row>
    <row r="20" spans="2:8" ht="15.75" thickBot="1" x14ac:dyDescent="0.3">
      <c r="B20" s="2"/>
      <c r="C20" s="2" t="s">
        <v>12</v>
      </c>
      <c r="D20" s="5" t="s">
        <v>48</v>
      </c>
      <c r="E20" s="4" t="s">
        <v>28</v>
      </c>
      <c r="F20" s="4">
        <v>1947</v>
      </c>
    </row>
    <row r="21" spans="2:8" ht="15.75" thickBot="1" x14ac:dyDescent="0.3">
      <c r="B21" s="2"/>
      <c r="C21" s="2" t="s">
        <v>13</v>
      </c>
      <c r="D21" s="5" t="s">
        <v>49</v>
      </c>
      <c r="E21" s="4" t="s">
        <v>29</v>
      </c>
      <c r="F21" s="4">
        <v>14879</v>
      </c>
    </row>
    <row r="22" spans="2:8" ht="15.75" thickBot="1" x14ac:dyDescent="0.3">
      <c r="B22" s="7"/>
      <c r="C22" s="7" t="s">
        <v>12</v>
      </c>
      <c r="D22" s="7" t="s">
        <v>50</v>
      </c>
      <c r="E22" s="8" t="s">
        <v>30</v>
      </c>
      <c r="F22" s="8">
        <v>4191</v>
      </c>
    </row>
    <row r="23" spans="2:8" ht="15.75" thickBot="1" x14ac:dyDescent="0.3">
      <c r="B23" s="5" t="s">
        <v>16</v>
      </c>
      <c r="C23" s="5" t="s">
        <v>11</v>
      </c>
      <c r="D23" s="5" t="s">
        <v>39</v>
      </c>
      <c r="E23" s="5" t="s">
        <v>24</v>
      </c>
      <c r="F23" s="14">
        <v>59999</v>
      </c>
    </row>
    <row r="24" spans="2:8" ht="15.75" thickBot="1" x14ac:dyDescent="0.3">
      <c r="B24" s="7"/>
      <c r="C24" s="7" t="s">
        <v>12</v>
      </c>
      <c r="D24" s="7" t="s">
        <v>51</v>
      </c>
      <c r="E24" s="7" t="s">
        <v>24</v>
      </c>
      <c r="F24" s="7">
        <v>3</v>
      </c>
    </row>
    <row r="25" spans="2:8" ht="15.75" thickBot="1" x14ac:dyDescent="0.3">
      <c r="B25" s="5" t="s">
        <v>17</v>
      </c>
      <c r="C25" s="5" t="s">
        <v>13</v>
      </c>
      <c r="D25" s="5" t="s">
        <v>35</v>
      </c>
      <c r="E25" s="5" t="s">
        <v>22</v>
      </c>
      <c r="F25" s="14">
        <v>4104</v>
      </c>
    </row>
    <row r="26" spans="2:8" ht="15.75" thickBot="1" x14ac:dyDescent="0.3">
      <c r="B26" s="2"/>
      <c r="C26" s="2" t="s">
        <v>12</v>
      </c>
      <c r="D26" s="5" t="s">
        <v>36</v>
      </c>
      <c r="E26" s="2" t="s">
        <v>22</v>
      </c>
      <c r="F26" s="11">
        <v>1494</v>
      </c>
    </row>
    <row r="27" spans="2:8" ht="15.75" thickBot="1" x14ac:dyDescent="0.3">
      <c r="B27" s="2"/>
      <c r="C27" s="2" t="s">
        <v>11</v>
      </c>
      <c r="D27" s="5" t="s">
        <v>39</v>
      </c>
      <c r="E27" s="2" t="s">
        <v>24</v>
      </c>
      <c r="F27" s="11">
        <v>32012</v>
      </c>
    </row>
    <row r="28" spans="2:8" ht="15.75" thickBot="1" x14ac:dyDescent="0.3">
      <c r="B28" s="2"/>
      <c r="C28" s="2" t="s">
        <v>12</v>
      </c>
      <c r="D28" s="5" t="s">
        <v>44</v>
      </c>
      <c r="E28" s="2" t="s">
        <v>26</v>
      </c>
      <c r="F28" s="11">
        <v>6018</v>
      </c>
    </row>
    <row r="29" spans="2:8" ht="15.75" thickBot="1" x14ac:dyDescent="0.3">
      <c r="B29" s="2"/>
      <c r="C29" s="2" t="s">
        <v>11</v>
      </c>
      <c r="D29" s="5" t="s">
        <v>47</v>
      </c>
      <c r="E29" s="2" t="s">
        <v>28</v>
      </c>
      <c r="F29" s="11">
        <v>14030</v>
      </c>
    </row>
    <row r="30" spans="2:8" ht="15.75" thickBot="1" x14ac:dyDescent="0.3">
      <c r="B30" s="7"/>
      <c r="C30" s="7" t="s">
        <v>12</v>
      </c>
      <c r="D30" s="7" t="s">
        <v>48</v>
      </c>
      <c r="E30" s="7" t="s">
        <v>28</v>
      </c>
      <c r="F30" s="15">
        <v>1947</v>
      </c>
    </row>
    <row r="31" spans="2:8" ht="15.75" thickBot="1" x14ac:dyDescent="0.3">
      <c r="B31" s="5" t="s">
        <v>18</v>
      </c>
      <c r="C31" s="5" t="s">
        <v>12</v>
      </c>
      <c r="D31" s="5" t="s">
        <v>32</v>
      </c>
      <c r="E31" s="5" t="s">
        <v>20</v>
      </c>
      <c r="F31" s="14">
        <v>1168</v>
      </c>
      <c r="G31" s="10"/>
    </row>
    <row r="32" spans="2:8" ht="15.75" thickBot="1" x14ac:dyDescent="0.3">
      <c r="B32" s="2"/>
      <c r="C32" s="2" t="s">
        <v>13</v>
      </c>
      <c r="D32" s="5" t="s">
        <v>33</v>
      </c>
      <c r="E32" s="2" t="s">
        <v>21</v>
      </c>
      <c r="F32" s="11">
        <v>1493</v>
      </c>
    </row>
    <row r="33" spans="2:6" ht="15.75" thickBot="1" x14ac:dyDescent="0.3">
      <c r="B33" s="2"/>
      <c r="C33" s="2" t="s">
        <v>12</v>
      </c>
      <c r="D33" s="5" t="s">
        <v>34</v>
      </c>
      <c r="E33" s="2" t="s">
        <v>21</v>
      </c>
      <c r="F33" s="11">
        <v>510</v>
      </c>
    </row>
    <row r="34" spans="2:6" ht="15.75" thickBot="1" x14ac:dyDescent="0.3">
      <c r="B34" s="2"/>
      <c r="C34" s="2" t="s">
        <v>13</v>
      </c>
      <c r="D34" s="5" t="s">
        <v>37</v>
      </c>
      <c r="E34" s="2" t="s">
        <v>23</v>
      </c>
      <c r="F34" s="11">
        <v>1117</v>
      </c>
    </row>
    <row r="35" spans="2:6" ht="15.75" thickBot="1" x14ac:dyDescent="0.3">
      <c r="B35" s="2"/>
      <c r="C35" s="2" t="s">
        <v>12</v>
      </c>
      <c r="D35" s="5" t="s">
        <v>38</v>
      </c>
      <c r="E35" s="2" t="s">
        <v>23</v>
      </c>
      <c r="F35" s="11">
        <v>934</v>
      </c>
    </row>
    <row r="36" spans="2:6" ht="15.75" thickBot="1" x14ac:dyDescent="0.3">
      <c r="B36" s="2"/>
      <c r="C36" s="2" t="s">
        <v>11</v>
      </c>
      <c r="D36" s="5" t="s">
        <v>39</v>
      </c>
      <c r="E36" s="2" t="s">
        <v>24</v>
      </c>
      <c r="F36" s="11">
        <v>5505</v>
      </c>
    </row>
    <row r="37" spans="2:6" ht="15.75" thickBot="1" x14ac:dyDescent="0.3">
      <c r="B37" s="2"/>
      <c r="C37" s="2" t="s">
        <v>13</v>
      </c>
      <c r="D37" s="5" t="s">
        <v>41</v>
      </c>
      <c r="E37" s="2" t="s">
        <v>25</v>
      </c>
      <c r="F37" s="11">
        <v>1768</v>
      </c>
    </row>
    <row r="38" spans="2:6" ht="15.75" thickBot="1" x14ac:dyDescent="0.3">
      <c r="B38" s="2"/>
      <c r="C38" s="2" t="s">
        <v>12</v>
      </c>
      <c r="D38" s="5" t="s">
        <v>42</v>
      </c>
      <c r="E38" s="2" t="s">
        <v>25</v>
      </c>
      <c r="F38" s="11">
        <v>1074</v>
      </c>
    </row>
    <row r="39" spans="2:6" ht="15.75" thickBot="1" x14ac:dyDescent="0.3">
      <c r="B39" s="2"/>
      <c r="C39" s="2" t="s">
        <v>11</v>
      </c>
      <c r="D39" s="5" t="s">
        <v>43</v>
      </c>
      <c r="E39" s="2" t="s">
        <v>26</v>
      </c>
      <c r="F39" s="11">
        <v>21827</v>
      </c>
    </row>
    <row r="40" spans="2:6" ht="15.75" thickBot="1" x14ac:dyDescent="0.3">
      <c r="B40" s="2"/>
      <c r="C40" s="2" t="s">
        <v>12</v>
      </c>
      <c r="D40" s="5" t="s">
        <v>44</v>
      </c>
      <c r="E40" s="2" t="s">
        <v>26</v>
      </c>
      <c r="F40" s="11">
        <v>774</v>
      </c>
    </row>
    <row r="41" spans="2:6" ht="15.75" thickBot="1" x14ac:dyDescent="0.3">
      <c r="B41" s="2"/>
      <c r="C41" s="2" t="s">
        <v>12</v>
      </c>
      <c r="D41" s="5" t="s">
        <v>45</v>
      </c>
      <c r="E41" s="2" t="s">
        <v>27</v>
      </c>
      <c r="F41" s="11">
        <v>1871</v>
      </c>
    </row>
    <row r="42" spans="2:6" ht="15.75" thickBot="1" x14ac:dyDescent="0.3">
      <c r="B42" s="2"/>
      <c r="C42" s="2" t="s">
        <v>12</v>
      </c>
      <c r="D42" s="5" t="s">
        <v>46</v>
      </c>
      <c r="E42" s="2" t="s">
        <v>14</v>
      </c>
      <c r="F42" s="11">
        <v>2929</v>
      </c>
    </row>
    <row r="43" spans="2:6" ht="15.75" thickBot="1" x14ac:dyDescent="0.3">
      <c r="B43" s="2"/>
      <c r="C43" s="2" t="s">
        <v>13</v>
      </c>
      <c r="D43" s="5" t="s">
        <v>49</v>
      </c>
      <c r="E43" s="2" t="s">
        <v>29</v>
      </c>
      <c r="F43" s="11">
        <v>14879</v>
      </c>
    </row>
    <row r="44" spans="2:6" ht="15.75" thickBot="1" x14ac:dyDescent="0.3">
      <c r="B44" s="2"/>
      <c r="C44" s="2" t="s">
        <v>12</v>
      </c>
      <c r="D44" s="5" t="s">
        <v>50</v>
      </c>
      <c r="E44" s="2" t="s">
        <v>30</v>
      </c>
      <c r="F44" s="11">
        <v>4191</v>
      </c>
    </row>
    <row r="47" spans="2:6" ht="15" customHeight="1" x14ac:dyDescent="0.25">
      <c r="B47" s="22" t="s">
        <v>52</v>
      </c>
      <c r="C47" s="22"/>
      <c r="D47" s="22"/>
      <c r="E47" s="22"/>
      <c r="F47" s="22"/>
    </row>
    <row r="48" spans="2:6" x14ac:dyDescent="0.25">
      <c r="B48" s="22"/>
      <c r="C48" s="22"/>
      <c r="D48" s="22"/>
      <c r="E48" s="22"/>
      <c r="F48" s="22"/>
    </row>
    <row r="49" spans="2:6" x14ac:dyDescent="0.25">
      <c r="B49" s="22"/>
      <c r="C49" s="22"/>
      <c r="D49" s="22"/>
      <c r="E49" s="22"/>
      <c r="F49" s="22"/>
    </row>
    <row r="50" spans="2:6" x14ac:dyDescent="0.25">
      <c r="B50" s="22"/>
      <c r="C50" s="22"/>
      <c r="D50" s="22"/>
      <c r="E50" s="22"/>
      <c r="F50" s="22"/>
    </row>
  </sheetData>
  <mergeCells count="3">
    <mergeCell ref="B2:F2"/>
    <mergeCell ref="B1:F1"/>
    <mergeCell ref="B47:F5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30"/>
  <sheetViews>
    <sheetView showGridLines="0" zoomScaleNormal="100" workbookViewId="0">
      <pane ySplit="3" topLeftCell="A4" activePane="bottomLeft" state="frozen"/>
      <selection pane="bottomLeft" activeCell="F14" sqref="F14"/>
    </sheetView>
  </sheetViews>
  <sheetFormatPr defaultRowHeight="15" x14ac:dyDescent="0.25"/>
  <cols>
    <col min="2" max="2" width="7.42578125" customWidth="1"/>
    <col min="3" max="3" width="9.5703125" customWidth="1"/>
    <col min="4" max="4" width="7.5703125" bestFit="1" customWidth="1"/>
    <col min="5" max="5" width="6.140625" bestFit="1" customWidth="1"/>
    <col min="6" max="6" width="7.85546875" customWidth="1"/>
    <col min="7" max="7" width="6.5703125" customWidth="1"/>
    <col min="8" max="8" width="9" customWidth="1"/>
    <col min="9" max="9" width="7.28515625" customWidth="1"/>
    <col min="10" max="10" width="5.85546875" customWidth="1"/>
    <col min="11" max="11" width="10.7109375" customWidth="1"/>
  </cols>
  <sheetData>
    <row r="1" spans="2:14" ht="90" customHeight="1" x14ac:dyDescent="0.25">
      <c r="B1" s="21"/>
      <c r="C1" s="21"/>
      <c r="D1" s="21"/>
      <c r="E1" s="21"/>
      <c r="F1" s="21"/>
    </row>
    <row r="2" spans="2:14" ht="36.6" customHeight="1" thickBot="1" x14ac:dyDescent="0.3">
      <c r="B2" s="20" t="s">
        <v>15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9"/>
      <c r="N2" s="9"/>
    </row>
    <row r="3" spans="2:14" s="1" customFormat="1" ht="36.75" thickBot="1" x14ac:dyDescent="0.25"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3" t="s">
        <v>9</v>
      </c>
      <c r="L3" s="3"/>
    </row>
    <row r="4" spans="2:14" ht="15.75" thickBot="1" x14ac:dyDescent="0.3">
      <c r="B4" s="2" t="s">
        <v>19</v>
      </c>
      <c r="C4" s="4">
        <f>SUM(C5:C7)</f>
        <v>179647</v>
      </c>
      <c r="D4" s="4">
        <f>SUM(D5:D7)</f>
        <v>138494</v>
      </c>
      <c r="E4" s="4">
        <f>SUM(E5:E7)</f>
        <v>9243</v>
      </c>
      <c r="F4" s="4">
        <f t="shared" ref="F4:K4" si="0">SUM(F5:F7)</f>
        <v>11786</v>
      </c>
      <c r="G4" s="4">
        <f t="shared" si="0"/>
        <v>15784</v>
      </c>
      <c r="H4" s="4">
        <f t="shared" si="0"/>
        <v>1457</v>
      </c>
      <c r="I4" s="4">
        <f t="shared" si="0"/>
        <v>120</v>
      </c>
      <c r="J4" s="4">
        <f t="shared" si="0"/>
        <v>2150</v>
      </c>
      <c r="K4" s="4">
        <f t="shared" si="0"/>
        <v>613</v>
      </c>
      <c r="L4" s="2"/>
    </row>
    <row r="5" spans="2:14" ht="15.75" thickBot="1" x14ac:dyDescent="0.3">
      <c r="B5" s="2" t="s">
        <v>16</v>
      </c>
      <c r="C5" s="11">
        <v>60002</v>
      </c>
      <c r="D5" s="11">
        <v>41017</v>
      </c>
      <c r="E5" s="11">
        <v>5184</v>
      </c>
      <c r="F5" s="11">
        <v>5762</v>
      </c>
      <c r="G5" s="11">
        <v>6461</v>
      </c>
      <c r="H5" s="11">
        <v>505</v>
      </c>
      <c r="I5" s="11">
        <v>59</v>
      </c>
      <c r="J5" s="11">
        <v>708</v>
      </c>
      <c r="K5" s="11">
        <v>306</v>
      </c>
      <c r="L5" s="2"/>
    </row>
    <row r="6" spans="2:14" ht="15.75" thickBot="1" x14ac:dyDescent="0.3">
      <c r="B6" s="2" t="s">
        <v>17</v>
      </c>
      <c r="C6" s="11">
        <v>59605</v>
      </c>
      <c r="D6" s="11">
        <v>46741</v>
      </c>
      <c r="E6" s="11">
        <v>2094</v>
      </c>
      <c r="F6" s="11">
        <v>3097</v>
      </c>
      <c r="G6" s="11">
        <v>6367</v>
      </c>
      <c r="H6" s="11">
        <v>466</v>
      </c>
      <c r="I6" s="11">
        <v>32</v>
      </c>
      <c r="J6" s="11">
        <v>647</v>
      </c>
      <c r="K6" s="11">
        <v>161</v>
      </c>
      <c r="L6" s="2"/>
    </row>
    <row r="7" spans="2:14" ht="15.75" thickBot="1" x14ac:dyDescent="0.3">
      <c r="B7" s="2" t="s">
        <v>18</v>
      </c>
      <c r="C7" s="11">
        <v>60040</v>
      </c>
      <c r="D7" s="11">
        <v>50736</v>
      </c>
      <c r="E7" s="11">
        <v>1965</v>
      </c>
      <c r="F7" s="11">
        <v>2927</v>
      </c>
      <c r="G7" s="11">
        <v>2956</v>
      </c>
      <c r="H7" s="11">
        <v>486</v>
      </c>
      <c r="I7" s="11">
        <v>29</v>
      </c>
      <c r="J7" s="11">
        <v>795</v>
      </c>
      <c r="K7" s="11">
        <v>146</v>
      </c>
      <c r="L7" s="2"/>
    </row>
    <row r="8" spans="2:14" ht="15.7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4" ht="15.75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2:14" ht="15.75" thickBot="1" x14ac:dyDescent="0.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4" ht="15.75" thickBot="1" x14ac:dyDescent="0.3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4" ht="15.75" thickBot="1" x14ac:dyDescent="0.3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2:14" ht="15.75" thickBot="1" x14ac:dyDescent="0.3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4" ht="15.75" thickBot="1" x14ac:dyDescent="0.3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4" ht="15.75" thickBot="1" x14ac:dyDescent="0.3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2:14" ht="15.75" thickBot="1" x14ac:dyDescent="0.3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2:12" ht="15.75" thickBot="1" x14ac:dyDescent="0.3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2" ht="15.75" thickBot="1" x14ac:dyDescent="0.3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2:12" ht="15.75" thickBot="1" x14ac:dyDescent="0.3"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2:12" ht="15.75" thickBot="1" x14ac:dyDescent="0.3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2:12" ht="15.75" thickBot="1" x14ac:dyDescent="0.3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2:12" ht="15.75" thickBot="1" x14ac:dyDescent="0.3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2:12" ht="15.75" thickBot="1" x14ac:dyDescent="0.3"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2:12" ht="15.75" thickBot="1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2:12" ht="15.75" thickBot="1" x14ac:dyDescent="0.3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2:12" ht="15.75" thickBot="1" x14ac:dyDescent="0.3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2:12" ht="15.75" thickBot="1" x14ac:dyDescent="0.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2" ht="15.75" thickBot="1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2:12" ht="15.75" thickBot="1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2:12" ht="15.75" thickBot="1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2:12" ht="15.75" thickBot="1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2:12" ht="15.75" thickBot="1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2:12" ht="15.75" thickBot="1" x14ac:dyDescent="0.3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2:12" ht="15.75" thickBot="1" x14ac:dyDescent="0.3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2:12" ht="15.75" thickBot="1" x14ac:dyDescent="0.3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2:12" ht="15.75" thickBot="1" x14ac:dyDescent="0.3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12" ht="15.75" thickBot="1" x14ac:dyDescent="0.3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2:12" ht="15.75" thickBot="1" x14ac:dyDescent="0.3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2:12" ht="15.75" thickBot="1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2:12" ht="15.75" thickBot="1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2:12" ht="15.75" thickBot="1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2:12" ht="15.75" thickBot="1" x14ac:dyDescent="0.3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2:12" ht="15.75" thickBot="1" x14ac:dyDescent="0.3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2:12" ht="15.75" thickBot="1" x14ac:dyDescent="0.3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2:12" ht="15.75" thickBot="1" x14ac:dyDescent="0.3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2:12" ht="15.75" thickBot="1" x14ac:dyDescent="0.3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2:12" ht="15.75" thickBot="1" x14ac:dyDescent="0.3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2:12" ht="15.75" thickBot="1" x14ac:dyDescent="0.3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2:12" ht="15.75" thickBot="1" x14ac:dyDescent="0.3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2:12" ht="15.75" thickBot="1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2:12" ht="15.75" thickBot="1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2:12" ht="15.75" thickBot="1" x14ac:dyDescent="0.3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2:12" ht="15.75" thickBot="1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ht="15.75" thickBot="1" x14ac:dyDescent="0.3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2:12" ht="15.75" thickBot="1" x14ac:dyDescent="0.3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2:12" ht="15.75" thickBot="1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2:12" ht="15.75" thickBot="1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2:12" ht="15.75" thickBot="1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2:12" ht="15.75" thickBot="1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2:12" ht="15.75" thickBot="1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2:12" ht="15.75" thickBot="1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2:12" ht="15.75" thickBot="1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2:12" ht="15.75" thickBot="1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2:12" ht="15.75" thickBot="1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2:12" ht="15.75" thickBot="1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2:12" ht="15.75" thickBot="1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2:12" ht="15.75" thickBot="1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2:12" ht="15.75" thickBot="1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2:12" ht="15.75" thickBot="1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2:12" ht="15.75" thickBot="1" x14ac:dyDescent="0.3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12" ht="15.75" thickBot="1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2:12" ht="15.75" thickBot="1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2:12" ht="15.75" thickBot="1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2:12" ht="15.75" thickBot="1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2:12" ht="15.75" thickBot="1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2:12" ht="15.75" thickBot="1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2:12" ht="15.75" thickBot="1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2:12" ht="15.75" thickBot="1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2:12" ht="15.75" thickBot="1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2:12" ht="15.75" thickBot="1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2:12" ht="15.75" thickBot="1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2:12" ht="15.75" thickBot="1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2:12" ht="15.75" thickBot="1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2:12" ht="15.75" thickBot="1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2:12" ht="15.75" thickBot="1" x14ac:dyDescent="0.3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2:12" ht="15.75" thickBot="1" x14ac:dyDescent="0.3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2:12" ht="15.75" thickBot="1" x14ac:dyDescent="0.3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2:12" ht="15.75" thickBot="1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2:12" ht="15.75" thickBot="1" x14ac:dyDescent="0.3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2:12" ht="15.75" thickBot="1" x14ac:dyDescent="0.3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2:12" ht="15.75" thickBot="1" x14ac:dyDescent="0.3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2:12" ht="15.75" thickBot="1" x14ac:dyDescent="0.3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2:12" ht="15.75" thickBot="1" x14ac:dyDescent="0.3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2:12" ht="15.75" thickBot="1" x14ac:dyDescent="0.3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2:12" ht="15.75" thickBot="1" x14ac:dyDescent="0.3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2:12" ht="15.75" thickBot="1" x14ac:dyDescent="0.3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2:12" ht="15.75" thickBot="1" x14ac:dyDescent="0.3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2:12" ht="15.75" thickBot="1" x14ac:dyDescent="0.3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2:12" ht="15.75" thickBot="1" x14ac:dyDescent="0.3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2:12" ht="15.75" thickBot="1" x14ac:dyDescent="0.3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2:12" ht="15.75" thickBot="1" x14ac:dyDescent="0.3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2:12" ht="15.75" thickBot="1" x14ac:dyDescent="0.3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2:12" ht="15.75" thickBot="1" x14ac:dyDescent="0.3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2:12" ht="15.75" thickBot="1" x14ac:dyDescent="0.3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2:12" ht="15.75" thickBot="1" x14ac:dyDescent="0.3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2:12" ht="15.75" thickBot="1" x14ac:dyDescent="0.3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2:12" ht="15.75" thickBot="1" x14ac:dyDescent="0.3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2:12" ht="15.75" thickBot="1" x14ac:dyDescent="0.3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2:12" ht="15.75" thickBot="1" x14ac:dyDescent="0.3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2:12" ht="15.75" thickBot="1" x14ac:dyDescent="0.3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2:12" ht="15.75" thickBot="1" x14ac:dyDescent="0.3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2:12" ht="15.75" thickBot="1" x14ac:dyDescent="0.3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2:12" ht="15.75" thickBot="1" x14ac:dyDescent="0.3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2:12" ht="15.75" thickBot="1" x14ac:dyDescent="0.3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2:12" ht="15.75" thickBot="1" x14ac:dyDescent="0.3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2:12" ht="15.75" thickBot="1" x14ac:dyDescent="0.3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2:12" ht="15.75" thickBot="1" x14ac:dyDescent="0.3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2:12" ht="15.75" thickBot="1" x14ac:dyDescent="0.3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2:12" ht="15.75" thickBot="1" x14ac:dyDescent="0.3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2:12" ht="15.75" thickBot="1" x14ac:dyDescent="0.3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2:12" ht="15.75" thickBot="1" x14ac:dyDescent="0.3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2:12" ht="15.75" thickBot="1" x14ac:dyDescent="0.3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2:12" ht="15.75" thickBot="1" x14ac:dyDescent="0.3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2:12" ht="15.75" thickBot="1" x14ac:dyDescent="0.3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2:12" ht="15.75" thickBot="1" x14ac:dyDescent="0.3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2:12" ht="15.75" thickBot="1" x14ac:dyDescent="0.3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2:12" ht="15.75" thickBot="1" x14ac:dyDescent="0.3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2:12" ht="15.75" thickBot="1" x14ac:dyDescent="0.3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2:12" ht="15.75" thickBot="1" x14ac:dyDescent="0.3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2:12" ht="15.75" thickBot="1" x14ac:dyDescent="0.3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</sheetData>
  <sortState ref="B2:F128">
    <sortCondition ref="C1"/>
  </sortState>
  <mergeCells count="2">
    <mergeCell ref="B1:F1"/>
    <mergeCell ref="B2:L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Municipal Level</vt:lpstr>
      <vt:lpstr>District Level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Jaehnke, Joseph T</dc:creator>
  <cp:lastModifiedBy>Coronelli, Sophie</cp:lastModifiedBy>
  <cp:lastPrinted>2024-03-25T14:14:50Z</cp:lastPrinted>
  <dcterms:created xsi:type="dcterms:W3CDTF">2021-01-07T16:15:07Z</dcterms:created>
  <dcterms:modified xsi:type="dcterms:W3CDTF">2024-03-25T17:16:03Z</dcterms:modified>
</cp:coreProperties>
</file>